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480" windowWidth="17895" windowHeight="9975"/>
  </bookViews>
  <sheets>
    <sheet name="KURIKULUM S2 MTI" sheetId="1" r:id="rId1"/>
  </sheets>
  <calcPr calcId="144525"/>
</workbook>
</file>

<file path=xl/calcChain.xml><?xml version="1.0" encoding="utf-8"?>
<calcChain xmlns="http://schemas.openxmlformats.org/spreadsheetml/2006/main">
  <c r="E41" i="1" l="1"/>
  <c r="E19" i="1"/>
  <c r="E11" i="1"/>
  <c r="E42" i="1" s="1"/>
</calcChain>
</file>

<file path=xl/sharedStrings.xml><?xml version="1.0" encoding="utf-8"?>
<sst xmlns="http://schemas.openxmlformats.org/spreadsheetml/2006/main" count="87" uniqueCount="66">
  <si>
    <t>KURIKULUM PROGRAM STUDI MAGISTER (S2) TEKNOLOGI INFORMASI</t>
  </si>
  <si>
    <t>FAKULTAS TEKNIK UNIVERSITAS MALIKUSSALEH</t>
  </si>
  <si>
    <t xml:space="preserve">Semester I </t>
  </si>
  <si>
    <t>No</t>
  </si>
  <si>
    <t>Kode MK</t>
  </si>
  <si>
    <t>Mata Kuliah</t>
  </si>
  <si>
    <t>SKS</t>
  </si>
  <si>
    <t xml:space="preserve">MTI113  </t>
  </si>
  <si>
    <t>ASET DAN INFRASTRUKTUR TEKNOLOGI INFORMASI</t>
  </si>
  <si>
    <t xml:space="preserve">MTI123  </t>
  </si>
  <si>
    <t>MANAJEMEN STRATEGIS TEKNOLOGI INFORMASI</t>
  </si>
  <si>
    <t xml:space="preserve">MTI133  </t>
  </si>
  <si>
    <t>MANAJEMEN DATA DAN ALGORITMA</t>
  </si>
  <si>
    <t>MTI143</t>
  </si>
  <si>
    <t>TATA KELOLA TEKNOLOGI INFORMASI</t>
  </si>
  <si>
    <t>Sub Total SKS (I)</t>
  </si>
  <si>
    <t>Semester II</t>
  </si>
  <si>
    <t xml:space="preserve">MTI213 </t>
  </si>
  <si>
    <t xml:space="preserve">METODOLOGI PENELITIAN </t>
  </si>
  <si>
    <t xml:space="preserve">MTI223 </t>
  </si>
  <si>
    <t>LAYANAN TEKNOLOGI INFORMASI</t>
  </si>
  <si>
    <t>MTI233</t>
  </si>
  <si>
    <t>KECERDASAN KOMPUTASIONAL</t>
  </si>
  <si>
    <t>MTI243</t>
  </si>
  <si>
    <t>INTERNET OF THINGS</t>
  </si>
  <si>
    <t>Sub Total SKS (II)</t>
  </si>
  <si>
    <t>Semester III</t>
  </si>
  <si>
    <t>Kode</t>
  </si>
  <si>
    <t>MTI313</t>
  </si>
  <si>
    <t>PROPOSAL TESIS DAN SEMINAR</t>
  </si>
  <si>
    <t>KONSENTRASI: PENGELOLAAN TEKNOLOGI INFORMASI</t>
  </si>
  <si>
    <t>PTI323</t>
  </si>
  <si>
    <t>AUDIT TEKNOLOGI INFORMASI</t>
  </si>
  <si>
    <t>PTI333</t>
  </si>
  <si>
    <t>INVESTASI TEKNOLOGI INFORMASI</t>
  </si>
  <si>
    <t>PTI343</t>
  </si>
  <si>
    <t>MATAKULIAH PILIHAN</t>
  </si>
  <si>
    <t>KONSENTRASI: DATA SAINS DAN KECERDASAN BUATAN</t>
  </si>
  <si>
    <t>DSK323</t>
  </si>
  <si>
    <t>MESIN LEARNING</t>
  </si>
  <si>
    <t>DSK333</t>
  </si>
  <si>
    <t>DATA SCIENCE</t>
  </si>
  <si>
    <t>DSK343</t>
  </si>
  <si>
    <t>KONSENTRASI: PENGELOLAAN SUMBER DAYA ALAM</t>
  </si>
  <si>
    <t>SDA323</t>
  </si>
  <si>
    <t>SISTEM INFORMASI GEOGRAFIS</t>
  </si>
  <si>
    <t>SDA333</t>
  </si>
  <si>
    <t>SISTEM RANTAI SUPLAI</t>
  </si>
  <si>
    <t>SDA343</t>
  </si>
  <si>
    <t>Sub Total SKS (III)</t>
  </si>
  <si>
    <t>Semester IV</t>
  </si>
  <si>
    <t>MTI416</t>
  </si>
  <si>
    <t>TESIS</t>
  </si>
  <si>
    <t>Sub Total SKS (IV)</t>
  </si>
  <si>
    <t>Total SKS (I+II+III+IV)</t>
  </si>
  <si>
    <t>MANAJEMEN PROYEK TEKNOLOGI INFORMASI</t>
  </si>
  <si>
    <t>SERVICE ORIENTED ARCHITECTURE</t>
  </si>
  <si>
    <t>KEAMANAN DAN JAMINAN INFORMASI</t>
  </si>
  <si>
    <t>DEEP LEARNING</t>
  </si>
  <si>
    <t>KECERDASAN BISNIS</t>
  </si>
  <si>
    <t>JARINGAN SARAF TIRUAN</t>
  </si>
  <si>
    <t>REMOTE SENSING</t>
  </si>
  <si>
    <t>AGRICULTURE MODELING</t>
  </si>
  <si>
    <t>FISHERIES MODELING</t>
  </si>
  <si>
    <t>CATATAN: KONSENTRASI DATA SAINS DAN KECERDASAN BUATAN</t>
  </si>
  <si>
    <t>SYARAT: S1 PRODI INFORMATIKA/ILMU KOMPUTER/MATEMATIKA/STATISTIK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</si>
</sst>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Rp&quot;* #,##0_);_(&quot;Rp&quot;* \(#,##0\);_(&quot;Rp&quot;* &quot;-&quot;_);_(@_)"/>
  </numFmts>
  <fonts count="6" x14ac:knownFonts="1">
    <font>
      <sz val="11"/>
      <color rgb="FF000000"/>
      <name val="Calibri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rgb="FFED7D31"/>
        <bgColor rgb="FFED7D31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D8D8D8"/>
        <bgColor rgb="FFD8D8D8"/>
      </patternFill>
    </fill>
  </fills>
  <borders count="32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6" borderId="19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center"/>
    </xf>
    <xf numFmtId="0" fontId="2" fillId="6" borderId="6" xfId="0" applyFont="1" applyFill="1" applyBorder="1"/>
    <xf numFmtId="0" fontId="2" fillId="7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21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3" fillId="4" borderId="22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3" fillId="8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3" fillId="0" borderId="0" xfId="0" applyFont="1" applyAlignment="1">
      <alignment horizontal="center"/>
    </xf>
    <xf numFmtId="42" fontId="3" fillId="5" borderId="13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3" fillId="7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3" fillId="6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3" fillId="4" borderId="26" xfId="0" applyFont="1" applyFill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tabSelected="1" workbookViewId="0"/>
  </sheetViews>
  <sheetFormatPr defaultColWidth="14.42578125" defaultRowHeight="15" customHeight="1" x14ac:dyDescent="0.25"/>
  <cols>
    <col min="1" max="1" width="2" customWidth="1"/>
    <col min="2" max="2" width="4.85546875" customWidth="1"/>
    <col min="3" max="3" width="13.5703125" customWidth="1"/>
    <col min="4" max="4" width="51.140625" customWidth="1"/>
    <col min="5" max="5" width="11" customWidth="1"/>
    <col min="6" max="6" width="11.140625" customWidth="1"/>
    <col min="7" max="7" width="9.140625" customWidth="1"/>
    <col min="8" max="8" width="44.85546875" customWidth="1"/>
    <col min="9" max="9" width="11" customWidth="1"/>
    <col min="10" max="10" width="14.7109375" customWidth="1"/>
    <col min="11" max="11" width="9.140625" customWidth="1"/>
    <col min="12" max="12" width="10.5703125" customWidth="1"/>
    <col min="13" max="13" width="11.5703125" customWidth="1"/>
    <col min="14" max="14" width="10.140625" customWidth="1"/>
    <col min="15" max="15" width="40.28515625" customWidth="1"/>
    <col min="16" max="16" width="9.140625" customWidth="1"/>
    <col min="17" max="17" width="14.7109375" customWidth="1"/>
    <col min="18" max="18" width="9.140625" customWidth="1"/>
    <col min="19" max="19" width="9" customWidth="1"/>
    <col min="20" max="20" width="9.140625" customWidth="1"/>
    <col min="21" max="21" width="8" customWidth="1"/>
    <col min="22" max="22" width="42.7109375" customWidth="1"/>
    <col min="23" max="23" width="9.140625" customWidth="1"/>
    <col min="24" max="24" width="14.7109375" customWidth="1"/>
    <col min="25" max="25" width="9.140625" customWidth="1"/>
  </cols>
  <sheetData>
    <row r="1" spans="1:25" ht="12.7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5">
      <c r="A2" s="3"/>
      <c r="B2" s="48" t="s">
        <v>0</v>
      </c>
      <c r="C2" s="49"/>
      <c r="D2" s="49"/>
      <c r="E2" s="49"/>
      <c r="F2" s="3"/>
      <c r="G2" s="3"/>
      <c r="H2" s="3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 x14ac:dyDescent="0.25">
      <c r="A3" s="3"/>
      <c r="B3" s="48" t="s">
        <v>1</v>
      </c>
      <c r="C3" s="49"/>
      <c r="D3" s="49"/>
      <c r="E3" s="49"/>
      <c r="F3" s="3"/>
      <c r="G3" s="3"/>
      <c r="H3" s="3"/>
      <c r="I3" s="4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x14ac:dyDescent="0.25">
      <c r="A4" s="3"/>
      <c r="B4" s="5" t="s">
        <v>2</v>
      </c>
      <c r="C4" s="3"/>
      <c r="D4" s="3"/>
      <c r="E4" s="3"/>
      <c r="F4" s="3"/>
      <c r="G4" s="3"/>
      <c r="H4" s="6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25">
      <c r="A5" s="3"/>
      <c r="B5" s="68" t="s">
        <v>3</v>
      </c>
      <c r="C5" s="63" t="s">
        <v>4</v>
      </c>
      <c r="D5" s="63" t="s">
        <v>5</v>
      </c>
      <c r="E5" s="63" t="s">
        <v>6</v>
      </c>
      <c r="F5" s="3"/>
      <c r="G5" s="3"/>
      <c r="H5" s="6"/>
      <c r="I5" s="6"/>
      <c r="J5" s="7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 x14ac:dyDescent="0.25">
      <c r="A6" s="3"/>
      <c r="B6" s="69"/>
      <c r="C6" s="54"/>
      <c r="D6" s="54"/>
      <c r="E6" s="54"/>
      <c r="F6" s="3"/>
      <c r="G6" s="3"/>
      <c r="H6" s="6"/>
      <c r="I6" s="7"/>
      <c r="J6" s="7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customHeight="1" x14ac:dyDescent="0.25">
      <c r="A7" s="3"/>
      <c r="B7" s="8">
        <v>1</v>
      </c>
      <c r="C7" s="9" t="s">
        <v>7</v>
      </c>
      <c r="D7" s="10" t="s">
        <v>8</v>
      </c>
      <c r="E7" s="11">
        <v>3</v>
      </c>
      <c r="F7" s="3"/>
      <c r="G7" s="3"/>
      <c r="H7" s="6"/>
      <c r="I7" s="7"/>
      <c r="J7" s="7"/>
      <c r="K7" s="7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customHeight="1" x14ac:dyDescent="0.25">
      <c r="A8" s="3"/>
      <c r="B8" s="12">
        <v>2</v>
      </c>
      <c r="C8" s="13" t="s">
        <v>9</v>
      </c>
      <c r="D8" s="14" t="s">
        <v>10</v>
      </c>
      <c r="E8" s="13">
        <v>3</v>
      </c>
      <c r="F8" s="3"/>
      <c r="G8" s="3"/>
      <c r="H8" s="5"/>
      <c r="I8" s="7"/>
      <c r="J8" s="7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customHeight="1" x14ac:dyDescent="0.25">
      <c r="A9" s="3"/>
      <c r="B9" s="8">
        <v>3</v>
      </c>
      <c r="C9" s="9" t="s">
        <v>11</v>
      </c>
      <c r="D9" s="14" t="s">
        <v>12</v>
      </c>
      <c r="E9" s="15">
        <v>3</v>
      </c>
      <c r="F9" s="3"/>
      <c r="G9" s="3"/>
      <c r="H9" s="6"/>
      <c r="I9" s="7"/>
      <c r="J9" s="7"/>
      <c r="K9" s="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25">
      <c r="A10" s="3"/>
      <c r="B10" s="12">
        <v>4</v>
      </c>
      <c r="C10" s="9" t="s">
        <v>13</v>
      </c>
      <c r="D10" s="16" t="s">
        <v>14</v>
      </c>
      <c r="E10" s="17">
        <v>3</v>
      </c>
      <c r="F10" s="3"/>
      <c r="G10" s="3"/>
      <c r="H10" s="6"/>
      <c r="I10" s="7"/>
      <c r="J10" s="7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25">
      <c r="A11" s="3"/>
      <c r="B11" s="64" t="s">
        <v>15</v>
      </c>
      <c r="C11" s="51"/>
      <c r="D11" s="52"/>
      <c r="E11" s="18">
        <f>SUM(E7:E10)</f>
        <v>12</v>
      </c>
      <c r="F11" s="3"/>
      <c r="G11" s="3"/>
      <c r="H11" s="3"/>
      <c r="I11" s="4"/>
      <c r="J11" s="4"/>
      <c r="K11" s="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25">
      <c r="A12" s="3"/>
      <c r="B12" s="5" t="s">
        <v>16</v>
      </c>
      <c r="C12" s="3"/>
      <c r="D12" s="3"/>
      <c r="E12" s="3"/>
      <c r="F12" s="3"/>
      <c r="G12" s="3"/>
      <c r="H12" s="3"/>
      <c r="I12" s="4"/>
      <c r="J12" s="4"/>
      <c r="K12" s="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25">
      <c r="A13" s="3"/>
      <c r="B13" s="68" t="s">
        <v>3</v>
      </c>
      <c r="C13" s="63" t="s">
        <v>4</v>
      </c>
      <c r="D13" s="63" t="s">
        <v>5</v>
      </c>
      <c r="E13" s="63" t="s">
        <v>6</v>
      </c>
      <c r="F13" s="3"/>
      <c r="G13" s="3"/>
      <c r="H13" s="3"/>
      <c r="I13" s="4"/>
      <c r="J13" s="4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25">
      <c r="A14" s="3"/>
      <c r="B14" s="69"/>
      <c r="C14" s="54"/>
      <c r="D14" s="54"/>
      <c r="E14" s="54"/>
      <c r="F14" s="3"/>
      <c r="G14" s="3"/>
      <c r="H14" s="3"/>
      <c r="I14" s="4"/>
      <c r="J14" s="4"/>
      <c r="K14" s="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25">
      <c r="A15" s="3"/>
      <c r="B15" s="8">
        <v>1</v>
      </c>
      <c r="C15" s="9" t="s">
        <v>17</v>
      </c>
      <c r="D15" s="10" t="s">
        <v>18</v>
      </c>
      <c r="E15" s="11">
        <v>3</v>
      </c>
      <c r="F15" s="3"/>
      <c r="G15" s="3"/>
      <c r="H15" s="3"/>
      <c r="I15" s="4"/>
      <c r="J15" s="4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25">
      <c r="A16" s="4"/>
      <c r="B16" s="19">
        <v>2</v>
      </c>
      <c r="C16" s="20" t="s">
        <v>19</v>
      </c>
      <c r="D16" s="21" t="s">
        <v>20</v>
      </c>
      <c r="E16" s="20">
        <v>3</v>
      </c>
      <c r="F16" s="3"/>
      <c r="G16" s="3"/>
      <c r="H16" s="3"/>
      <c r="I16" s="4"/>
      <c r="J16" s="4"/>
      <c r="K16" s="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customHeight="1" x14ac:dyDescent="0.25">
      <c r="A17" s="3"/>
      <c r="B17" s="22">
        <v>3</v>
      </c>
      <c r="C17" s="23" t="s">
        <v>21</v>
      </c>
      <c r="D17" s="24" t="s">
        <v>22</v>
      </c>
      <c r="E17" s="25">
        <v>3</v>
      </c>
      <c r="F17" s="3"/>
      <c r="G17" s="3"/>
      <c r="H17" s="3"/>
      <c r="I17" s="4"/>
      <c r="J17" s="4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25">
      <c r="A18" s="3"/>
      <c r="B18" s="26">
        <v>4</v>
      </c>
      <c r="C18" s="27" t="s">
        <v>23</v>
      </c>
      <c r="D18" s="28" t="s">
        <v>24</v>
      </c>
      <c r="E18" s="29">
        <v>3</v>
      </c>
      <c r="F18" s="3"/>
      <c r="G18" s="3"/>
      <c r="H18" s="3"/>
      <c r="I18" s="4"/>
      <c r="J18" s="4"/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25">
      <c r="A19" s="3"/>
      <c r="B19" s="64" t="s">
        <v>25</v>
      </c>
      <c r="C19" s="51"/>
      <c r="D19" s="52"/>
      <c r="E19" s="18">
        <f>SUM(E15:E18)</f>
        <v>12</v>
      </c>
      <c r="F19" s="3"/>
      <c r="G19" s="3"/>
      <c r="H19" s="3"/>
      <c r="I19" s="4"/>
      <c r="J19" s="4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25">
      <c r="A20" s="3"/>
      <c r="B20" s="5" t="s">
        <v>26</v>
      </c>
      <c r="C20" s="3"/>
      <c r="D20" s="3"/>
      <c r="E20" s="3"/>
      <c r="F20" s="3"/>
      <c r="G20" s="3"/>
      <c r="H20" s="3"/>
      <c r="I20" s="4"/>
      <c r="J20" s="4"/>
      <c r="K20" s="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25">
      <c r="A21" s="3"/>
      <c r="B21" s="53" t="s">
        <v>3</v>
      </c>
      <c r="C21" s="53" t="s">
        <v>27</v>
      </c>
      <c r="D21" s="53" t="s">
        <v>5</v>
      </c>
      <c r="E21" s="53" t="s">
        <v>6</v>
      </c>
      <c r="F21" s="3"/>
      <c r="G21" s="3"/>
      <c r="H21" s="48"/>
      <c r="I21" s="48"/>
      <c r="J21" s="4"/>
      <c r="K21" s="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25">
      <c r="A22" s="3"/>
      <c r="B22" s="54"/>
      <c r="C22" s="54"/>
      <c r="D22" s="54"/>
      <c r="E22" s="54"/>
      <c r="F22" s="3"/>
      <c r="G22" s="3"/>
      <c r="H22" s="49"/>
      <c r="I22" s="49"/>
      <c r="J22" s="4"/>
      <c r="K22" s="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25">
      <c r="A23" s="3"/>
      <c r="B23" s="9">
        <v>1</v>
      </c>
      <c r="C23" s="9" t="s">
        <v>28</v>
      </c>
      <c r="D23" s="14" t="s">
        <v>29</v>
      </c>
      <c r="E23" s="13">
        <v>3</v>
      </c>
      <c r="F23" s="3"/>
      <c r="G23" s="4"/>
      <c r="H23" s="30"/>
      <c r="I23" s="31"/>
      <c r="J23" s="4"/>
      <c r="K23" s="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25">
      <c r="A24" s="3"/>
      <c r="B24" s="56" t="s">
        <v>30</v>
      </c>
      <c r="C24" s="57"/>
      <c r="D24" s="57"/>
      <c r="E24" s="58"/>
      <c r="F24" s="3"/>
      <c r="G24" s="4"/>
      <c r="H24" s="30"/>
      <c r="I24" s="31"/>
      <c r="J24" s="4"/>
      <c r="K24" s="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25">
      <c r="A25" s="3"/>
      <c r="B25" s="32">
        <v>2</v>
      </c>
      <c r="C25" s="32" t="s">
        <v>31</v>
      </c>
      <c r="D25" s="33" t="s">
        <v>32</v>
      </c>
      <c r="E25" s="20">
        <v>3</v>
      </c>
      <c r="F25" s="3"/>
      <c r="G25" s="4"/>
      <c r="H25" s="3"/>
      <c r="I25" s="31"/>
      <c r="J25" s="4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5">
      <c r="A26" s="3"/>
      <c r="B26" s="32">
        <v>3</v>
      </c>
      <c r="C26" s="32" t="s">
        <v>33</v>
      </c>
      <c r="D26" s="21" t="s">
        <v>34</v>
      </c>
      <c r="E26" s="32">
        <v>3</v>
      </c>
      <c r="F26" s="3"/>
      <c r="G26" s="4"/>
      <c r="H26" s="30"/>
      <c r="I26" s="4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5">
      <c r="A27" s="3"/>
      <c r="B27" s="32">
        <v>4</v>
      </c>
      <c r="C27" s="32" t="s">
        <v>35</v>
      </c>
      <c r="D27" s="21" t="s">
        <v>36</v>
      </c>
      <c r="E27" s="32">
        <v>3</v>
      </c>
      <c r="F27" s="3"/>
      <c r="G27" s="4"/>
      <c r="H27" s="30"/>
      <c r="I27" s="4"/>
      <c r="J27" s="4"/>
      <c r="K27" s="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5">
      <c r="A28" s="4"/>
      <c r="B28" s="62" t="s">
        <v>37</v>
      </c>
      <c r="C28" s="60"/>
      <c r="D28" s="60"/>
      <c r="E28" s="61"/>
      <c r="F28" s="3"/>
      <c r="G28" s="55"/>
      <c r="H28" s="49"/>
      <c r="I28" s="49"/>
      <c r="J28" s="4"/>
      <c r="K28" s="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4"/>
      <c r="B29" s="34">
        <v>2</v>
      </c>
      <c r="C29" s="34" t="s">
        <v>38</v>
      </c>
      <c r="D29" s="35" t="s">
        <v>39</v>
      </c>
      <c r="E29" s="34">
        <v>3</v>
      </c>
      <c r="F29" s="3"/>
      <c r="G29" s="4"/>
      <c r="H29" s="30"/>
      <c r="I29" s="4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5">
      <c r="A30" s="4"/>
      <c r="B30" s="36">
        <v>3</v>
      </c>
      <c r="C30" s="23" t="s">
        <v>40</v>
      </c>
      <c r="D30" s="37" t="s">
        <v>41</v>
      </c>
      <c r="E30" s="36">
        <v>3</v>
      </c>
      <c r="F30" s="3"/>
      <c r="G30" s="4"/>
      <c r="H30" s="30"/>
      <c r="I30" s="4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4"/>
      <c r="B31" s="23">
        <v>4</v>
      </c>
      <c r="C31" s="38" t="s">
        <v>42</v>
      </c>
      <c r="D31" s="39" t="s">
        <v>36</v>
      </c>
      <c r="E31" s="23">
        <v>3</v>
      </c>
      <c r="F31" s="3"/>
      <c r="G31" s="4"/>
      <c r="H31" s="3"/>
      <c r="I31" s="4"/>
      <c r="J31" s="4"/>
      <c r="K31" s="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4"/>
      <c r="B32" s="59" t="s">
        <v>43</v>
      </c>
      <c r="C32" s="60"/>
      <c r="D32" s="60"/>
      <c r="E32" s="61"/>
      <c r="F32" s="3"/>
      <c r="G32" s="55"/>
      <c r="H32" s="49"/>
      <c r="I32" s="49"/>
      <c r="J32" s="4"/>
      <c r="K32" s="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4"/>
      <c r="B33" s="40">
        <v>2</v>
      </c>
      <c r="C33" s="40" t="s">
        <v>44</v>
      </c>
      <c r="D33" s="41" t="s">
        <v>45</v>
      </c>
      <c r="E33" s="40">
        <v>3</v>
      </c>
      <c r="F33" s="3"/>
      <c r="G33" s="7"/>
      <c r="H33" s="7"/>
      <c r="I33" s="7"/>
      <c r="J33" s="4"/>
      <c r="K33" s="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4"/>
      <c r="B34" s="27">
        <v>3</v>
      </c>
      <c r="C34" s="27" t="s">
        <v>46</v>
      </c>
      <c r="D34" s="42" t="s">
        <v>47</v>
      </c>
      <c r="E34" s="27">
        <v>3</v>
      </c>
      <c r="F34" s="3"/>
      <c r="G34" s="7"/>
      <c r="H34" s="7"/>
      <c r="I34" s="7"/>
      <c r="J34" s="4"/>
      <c r="K34" s="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4"/>
      <c r="B35" s="43">
        <v>4</v>
      </c>
      <c r="C35" s="43" t="s">
        <v>48</v>
      </c>
      <c r="D35" s="44" t="s">
        <v>36</v>
      </c>
      <c r="E35" s="43">
        <v>3</v>
      </c>
      <c r="F35" s="3"/>
      <c r="G35" s="4"/>
      <c r="H35" s="30"/>
      <c r="I35" s="4"/>
      <c r="J35" s="4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4"/>
      <c r="B36" s="50" t="s">
        <v>49</v>
      </c>
      <c r="C36" s="51"/>
      <c r="D36" s="52"/>
      <c r="E36" s="45">
        <v>12</v>
      </c>
      <c r="F36" s="3"/>
      <c r="G36" s="7"/>
      <c r="H36" s="7"/>
      <c r="I36" s="7"/>
      <c r="J36" s="4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3"/>
      <c r="B37" s="5" t="s">
        <v>50</v>
      </c>
      <c r="C37" s="3"/>
      <c r="D37" s="3"/>
      <c r="E37" s="3"/>
      <c r="F37" s="3"/>
      <c r="G37" s="3"/>
      <c r="H37" s="3"/>
      <c r="I37" s="4"/>
      <c r="J37" s="4"/>
      <c r="K37" s="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3"/>
      <c r="B38" s="53" t="s">
        <v>3</v>
      </c>
      <c r="C38" s="53" t="s">
        <v>27</v>
      </c>
      <c r="D38" s="53" t="s">
        <v>5</v>
      </c>
      <c r="E38" s="53" t="s">
        <v>6</v>
      </c>
      <c r="F38" s="3"/>
      <c r="G38" s="3"/>
      <c r="H38" s="48"/>
      <c r="I38" s="48"/>
      <c r="J38" s="4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3"/>
      <c r="B39" s="54"/>
      <c r="C39" s="54"/>
      <c r="D39" s="54"/>
      <c r="E39" s="54"/>
      <c r="F39" s="3"/>
      <c r="G39" s="3"/>
      <c r="H39" s="49"/>
      <c r="I39" s="49"/>
      <c r="J39" s="4"/>
      <c r="K39" s="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3"/>
      <c r="B40" s="46">
        <v>1</v>
      </c>
      <c r="C40" s="47" t="s">
        <v>51</v>
      </c>
      <c r="D40" s="14" t="s">
        <v>52</v>
      </c>
      <c r="E40" s="46">
        <v>6</v>
      </c>
      <c r="F40" s="3"/>
      <c r="G40" s="4"/>
      <c r="H40" s="30"/>
      <c r="I40" s="4"/>
      <c r="J40" s="4"/>
      <c r="K40" s="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4"/>
      <c r="B41" s="50" t="s">
        <v>53</v>
      </c>
      <c r="C41" s="51"/>
      <c r="D41" s="52"/>
      <c r="E41" s="18">
        <f>E40</f>
        <v>6</v>
      </c>
      <c r="F41" s="3"/>
      <c r="G41" s="7"/>
      <c r="H41" s="7"/>
      <c r="I41" s="7"/>
      <c r="J41" s="4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4"/>
      <c r="B42" s="70" t="s">
        <v>54</v>
      </c>
      <c r="C42" s="71"/>
      <c r="D42" s="72"/>
      <c r="E42" s="45">
        <f>(E11+E19+E36+E41)</f>
        <v>42</v>
      </c>
      <c r="F42" s="3"/>
      <c r="G42" s="3"/>
      <c r="H42" s="3"/>
      <c r="I42" s="4"/>
      <c r="J42" s="4"/>
      <c r="K42" s="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4"/>
      <c r="B43" s="5" t="s">
        <v>36</v>
      </c>
      <c r="C43" s="3"/>
      <c r="D43" s="3"/>
      <c r="E43" s="3"/>
      <c r="F43" s="3"/>
      <c r="G43" s="3"/>
      <c r="H43" s="3"/>
      <c r="I43" s="4"/>
      <c r="J43" s="4"/>
      <c r="K43" s="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4"/>
      <c r="B44" s="53" t="s">
        <v>3</v>
      </c>
      <c r="C44" s="53" t="s">
        <v>27</v>
      </c>
      <c r="D44" s="53" t="s">
        <v>5</v>
      </c>
      <c r="E44" s="53" t="s">
        <v>6</v>
      </c>
      <c r="F44" s="3"/>
      <c r="G44" s="3"/>
      <c r="H44" s="3"/>
      <c r="I44" s="4"/>
      <c r="J44" s="4"/>
      <c r="K44" s="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3"/>
      <c r="B45" s="54"/>
      <c r="C45" s="54"/>
      <c r="D45" s="54"/>
      <c r="E45" s="54"/>
      <c r="F45" s="3"/>
      <c r="G45" s="3"/>
      <c r="H45" s="3"/>
      <c r="I45" s="4"/>
      <c r="J45" s="4"/>
      <c r="K45" s="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3"/>
      <c r="B46" s="65" t="s">
        <v>30</v>
      </c>
      <c r="C46" s="66"/>
      <c r="D46" s="66"/>
      <c r="E46" s="67"/>
      <c r="F46" s="3"/>
      <c r="G46" s="3"/>
      <c r="H46" s="3"/>
      <c r="I46" s="4"/>
      <c r="J46" s="4"/>
      <c r="K46" s="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3"/>
      <c r="B47" s="32">
        <v>1</v>
      </c>
      <c r="C47" s="32"/>
      <c r="D47" s="21" t="s">
        <v>55</v>
      </c>
      <c r="E47" s="20">
        <v>3</v>
      </c>
      <c r="F47" s="3"/>
      <c r="G47" s="3"/>
      <c r="H47" s="3"/>
      <c r="I47" s="4"/>
      <c r="J47" s="4"/>
      <c r="K47" s="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3"/>
      <c r="B48" s="32">
        <v>2</v>
      </c>
      <c r="C48" s="32"/>
      <c r="D48" s="33" t="s">
        <v>56</v>
      </c>
      <c r="E48" s="20">
        <v>3</v>
      </c>
      <c r="F48" s="3"/>
      <c r="G48" s="3"/>
      <c r="H48" s="3"/>
      <c r="I48" s="4"/>
      <c r="J48" s="4"/>
      <c r="K48" s="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3"/>
      <c r="B49" s="32">
        <v>3</v>
      </c>
      <c r="C49" s="32"/>
      <c r="D49" s="21" t="s">
        <v>57</v>
      </c>
      <c r="E49" s="32">
        <v>3</v>
      </c>
      <c r="F49" s="3"/>
      <c r="G49" s="3"/>
      <c r="H49" s="3"/>
      <c r="I49" s="4"/>
      <c r="J49" s="4"/>
      <c r="K49" s="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3"/>
      <c r="B50" s="62" t="s">
        <v>37</v>
      </c>
      <c r="C50" s="60"/>
      <c r="D50" s="60"/>
      <c r="E50" s="61"/>
      <c r="F50" s="3"/>
      <c r="G50" s="3"/>
      <c r="H50" s="3"/>
      <c r="I50" s="4"/>
      <c r="J50" s="4"/>
      <c r="K50" s="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3"/>
      <c r="B51" s="34">
        <v>1</v>
      </c>
      <c r="C51" s="34"/>
      <c r="D51" s="35" t="s">
        <v>58</v>
      </c>
      <c r="E51" s="34">
        <v>3</v>
      </c>
      <c r="F51" s="3"/>
      <c r="G51" s="3"/>
      <c r="H51" s="3"/>
      <c r="I51" s="4"/>
      <c r="J51" s="4"/>
      <c r="K51" s="4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3"/>
      <c r="B52" s="36">
        <v>2</v>
      </c>
      <c r="C52" s="36"/>
      <c r="D52" s="37" t="s">
        <v>59</v>
      </c>
      <c r="E52" s="36">
        <v>3</v>
      </c>
      <c r="F52" s="3"/>
      <c r="G52" s="3"/>
      <c r="H52" s="3"/>
      <c r="I52" s="4"/>
      <c r="J52" s="4"/>
      <c r="K52" s="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3"/>
      <c r="B53" s="23">
        <v>3</v>
      </c>
      <c r="C53" s="23"/>
      <c r="D53" s="39" t="s">
        <v>60</v>
      </c>
      <c r="E53" s="23">
        <v>3</v>
      </c>
      <c r="F53" s="3"/>
      <c r="G53" s="3"/>
      <c r="H53" s="3"/>
      <c r="I53" s="4"/>
      <c r="J53" s="4"/>
      <c r="K53" s="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3"/>
      <c r="B54" s="59" t="s">
        <v>43</v>
      </c>
      <c r="C54" s="60"/>
      <c r="D54" s="60"/>
      <c r="E54" s="61"/>
      <c r="F54" s="3"/>
      <c r="G54" s="3"/>
      <c r="H54" s="4"/>
      <c r="I54" s="4"/>
      <c r="J54" s="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3"/>
      <c r="B55" s="40">
        <v>1</v>
      </c>
      <c r="C55" s="40"/>
      <c r="D55" s="41" t="s">
        <v>61</v>
      </c>
      <c r="E55" s="40">
        <v>3</v>
      </c>
      <c r="F55" s="3"/>
      <c r="G55" s="3"/>
      <c r="H55" s="3"/>
      <c r="I55" s="4"/>
      <c r="J55" s="4"/>
      <c r="K55" s="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3"/>
      <c r="B56" s="27">
        <v>2</v>
      </c>
      <c r="C56" s="27"/>
      <c r="D56" s="42" t="s">
        <v>62</v>
      </c>
      <c r="E56" s="27">
        <v>3</v>
      </c>
      <c r="F56" s="3"/>
      <c r="G56" s="3"/>
      <c r="H56" s="3"/>
      <c r="I56" s="4"/>
      <c r="J56" s="4"/>
      <c r="K56" s="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3"/>
      <c r="B57" s="43">
        <v>3</v>
      </c>
      <c r="C57" s="43"/>
      <c r="D57" s="44" t="s">
        <v>63</v>
      </c>
      <c r="E57" s="43">
        <v>3</v>
      </c>
      <c r="F57" s="3"/>
      <c r="G57" s="3"/>
      <c r="H57" s="3"/>
      <c r="I57" s="4"/>
      <c r="J57" s="4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3"/>
      <c r="B58" s="3"/>
      <c r="C58" s="3"/>
      <c r="D58" s="3"/>
      <c r="E58" s="3"/>
      <c r="F58" s="3"/>
      <c r="G58" s="3"/>
      <c r="H58" s="3"/>
      <c r="I58" s="4"/>
      <c r="J58" s="4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3"/>
      <c r="B59" s="62" t="s">
        <v>64</v>
      </c>
      <c r="C59" s="60"/>
      <c r="D59" s="60"/>
      <c r="E59" s="61"/>
      <c r="F59" s="3"/>
      <c r="G59" s="3"/>
      <c r="H59" s="3"/>
      <c r="I59" s="4"/>
      <c r="J59" s="4"/>
      <c r="K59" s="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3"/>
      <c r="B60" s="62" t="s">
        <v>65</v>
      </c>
      <c r="C60" s="60"/>
      <c r="D60" s="60"/>
      <c r="E60" s="61"/>
      <c r="F60" s="3"/>
      <c r="G60" s="3"/>
      <c r="H60" s="3"/>
      <c r="I60" s="4"/>
      <c r="J60" s="4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3"/>
      <c r="B61" s="3"/>
      <c r="C61" s="3"/>
      <c r="D61" s="3"/>
      <c r="E61" s="3"/>
      <c r="F61" s="3"/>
      <c r="G61" s="3"/>
      <c r="H61" s="3"/>
      <c r="I61" s="4"/>
      <c r="J61" s="4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3"/>
      <c r="B62" s="3"/>
      <c r="C62" s="3"/>
      <c r="D62" s="3"/>
      <c r="E62" s="3"/>
      <c r="F62" s="3"/>
      <c r="G62" s="3"/>
      <c r="H62" s="3"/>
      <c r="I62" s="4"/>
      <c r="J62" s="4"/>
      <c r="K62" s="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3"/>
      <c r="B63" s="3"/>
      <c r="C63" s="3"/>
      <c r="D63" s="3"/>
      <c r="E63" s="3"/>
      <c r="F63" s="3"/>
      <c r="G63" s="3"/>
      <c r="H63" s="3"/>
      <c r="I63" s="4"/>
      <c r="J63" s="4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3"/>
      <c r="B64" s="3"/>
      <c r="C64" s="3"/>
      <c r="D64" s="3"/>
      <c r="E64" s="3"/>
      <c r="F64" s="3"/>
      <c r="G64" s="3"/>
      <c r="H64" s="3"/>
      <c r="I64" s="4"/>
      <c r="J64" s="4"/>
      <c r="K64" s="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3"/>
      <c r="B65" s="3"/>
      <c r="C65" s="3"/>
      <c r="D65" s="3"/>
      <c r="E65" s="3"/>
      <c r="F65" s="3"/>
      <c r="G65" s="3"/>
      <c r="H65" s="3"/>
      <c r="I65" s="4"/>
      <c r="J65" s="4"/>
      <c r="K65" s="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3"/>
      <c r="B66" s="3"/>
      <c r="C66" s="3"/>
      <c r="D66" s="3"/>
      <c r="E66" s="3"/>
      <c r="F66" s="3"/>
      <c r="G66" s="3"/>
      <c r="H66" s="3"/>
      <c r="I66" s="4"/>
      <c r="J66" s="4"/>
      <c r="K66" s="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3"/>
      <c r="B67" s="3"/>
      <c r="C67" s="3"/>
      <c r="D67" s="3"/>
      <c r="E67" s="3"/>
      <c r="F67" s="3"/>
      <c r="G67" s="3"/>
      <c r="H67" s="3"/>
      <c r="I67" s="4"/>
      <c r="J67" s="4"/>
      <c r="K67" s="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3"/>
      <c r="B68" s="3"/>
      <c r="C68" s="3"/>
      <c r="D68" s="3"/>
      <c r="E68" s="3"/>
      <c r="F68" s="3"/>
      <c r="G68" s="3"/>
      <c r="H68" s="3"/>
      <c r="I68" s="4"/>
      <c r="J68" s="4"/>
      <c r="K68" s="4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3"/>
      <c r="B69" s="3"/>
      <c r="C69" s="3"/>
      <c r="D69" s="3"/>
      <c r="E69" s="3"/>
      <c r="F69" s="3"/>
      <c r="G69" s="3"/>
      <c r="H69" s="3"/>
      <c r="I69" s="4"/>
      <c r="J69" s="4"/>
      <c r="K69" s="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3"/>
      <c r="B70" s="3"/>
      <c r="C70" s="3"/>
      <c r="D70" s="3"/>
      <c r="E70" s="3"/>
      <c r="F70" s="3"/>
      <c r="G70" s="3"/>
      <c r="H70" s="3"/>
      <c r="I70" s="4"/>
      <c r="J70" s="4"/>
      <c r="K70" s="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3"/>
      <c r="B71" s="3"/>
      <c r="C71" s="3"/>
      <c r="D71" s="3"/>
      <c r="E71" s="3"/>
      <c r="F71" s="3"/>
      <c r="G71" s="3"/>
      <c r="H71" s="3"/>
      <c r="I71" s="4"/>
      <c r="J71" s="4"/>
      <c r="K71" s="4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3"/>
      <c r="B72" s="3"/>
      <c r="C72" s="3"/>
      <c r="D72" s="3"/>
      <c r="E72" s="3"/>
      <c r="F72" s="3"/>
      <c r="G72" s="3"/>
      <c r="H72" s="3"/>
      <c r="I72" s="4"/>
      <c r="J72" s="4"/>
      <c r="K72" s="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3"/>
      <c r="B73" s="3"/>
      <c r="C73" s="3"/>
      <c r="D73" s="3"/>
      <c r="E73" s="3"/>
      <c r="F73" s="3"/>
      <c r="G73" s="3"/>
      <c r="H73" s="3"/>
      <c r="I73" s="4"/>
      <c r="J73" s="4"/>
      <c r="K73" s="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3"/>
      <c r="B74" s="3"/>
      <c r="C74" s="3"/>
      <c r="D74" s="3"/>
      <c r="E74" s="3"/>
      <c r="F74" s="3"/>
      <c r="G74" s="3"/>
      <c r="H74" s="3"/>
      <c r="I74" s="4"/>
      <c r="J74" s="4"/>
      <c r="K74" s="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3"/>
      <c r="B75" s="3"/>
      <c r="C75" s="3"/>
      <c r="D75" s="3"/>
      <c r="E75" s="3"/>
      <c r="F75" s="3"/>
      <c r="G75" s="3"/>
      <c r="H75" s="3"/>
      <c r="I75" s="4"/>
      <c r="J75" s="4"/>
      <c r="K75" s="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3"/>
      <c r="B76" s="3"/>
      <c r="C76" s="3"/>
      <c r="D76" s="3"/>
      <c r="E76" s="3"/>
      <c r="F76" s="3"/>
      <c r="G76" s="3"/>
      <c r="H76" s="3"/>
      <c r="I76" s="4"/>
      <c r="J76" s="4"/>
      <c r="K76" s="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3"/>
      <c r="B77" s="3"/>
      <c r="C77" s="3"/>
      <c r="D77" s="3"/>
      <c r="E77" s="3"/>
      <c r="F77" s="3"/>
      <c r="G77" s="3"/>
      <c r="H77" s="3"/>
      <c r="I77" s="4"/>
      <c r="J77" s="4"/>
      <c r="K77" s="4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3"/>
      <c r="B78" s="3"/>
      <c r="C78" s="3"/>
      <c r="D78" s="3"/>
      <c r="E78" s="3"/>
      <c r="F78" s="3"/>
      <c r="G78" s="3"/>
      <c r="H78" s="3"/>
      <c r="I78" s="4"/>
      <c r="J78" s="4"/>
      <c r="K78" s="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3"/>
      <c r="B79" s="3"/>
      <c r="C79" s="3"/>
      <c r="D79" s="3"/>
      <c r="E79" s="3"/>
      <c r="F79" s="3"/>
      <c r="G79" s="3"/>
      <c r="H79" s="3"/>
      <c r="I79" s="4"/>
      <c r="J79" s="4"/>
      <c r="K79" s="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3"/>
      <c r="B80" s="3"/>
      <c r="C80" s="3"/>
      <c r="D80" s="3"/>
      <c r="E80" s="3"/>
      <c r="F80" s="3"/>
      <c r="G80" s="3"/>
      <c r="H80" s="3"/>
      <c r="I80" s="4"/>
      <c r="J80" s="4"/>
      <c r="K80" s="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3"/>
      <c r="B81" s="3"/>
      <c r="C81" s="3"/>
      <c r="D81" s="3"/>
      <c r="E81" s="3"/>
      <c r="F81" s="3"/>
      <c r="G81" s="3"/>
      <c r="H81" s="3"/>
      <c r="I81" s="4"/>
      <c r="J81" s="4"/>
      <c r="K81" s="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3"/>
      <c r="B82" s="3"/>
      <c r="C82" s="3"/>
      <c r="D82" s="3"/>
      <c r="E82" s="3"/>
      <c r="F82" s="3"/>
      <c r="G82" s="3"/>
      <c r="H82" s="3"/>
      <c r="I82" s="4"/>
      <c r="J82" s="4"/>
      <c r="K82" s="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5">
      <c r="A83" s="3"/>
      <c r="B83" s="3"/>
      <c r="C83" s="3"/>
      <c r="D83" s="3"/>
      <c r="E83" s="3"/>
      <c r="F83" s="3"/>
      <c r="G83" s="3"/>
      <c r="H83" s="3"/>
      <c r="I83" s="4"/>
      <c r="J83" s="4"/>
      <c r="K83" s="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3"/>
      <c r="B84" s="3"/>
      <c r="C84" s="3"/>
      <c r="D84" s="3"/>
      <c r="E84" s="3"/>
      <c r="F84" s="3"/>
      <c r="G84" s="3"/>
      <c r="H84" s="3"/>
      <c r="I84" s="4"/>
      <c r="J84" s="4"/>
      <c r="K84" s="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3"/>
      <c r="B85" s="3"/>
      <c r="C85" s="3"/>
      <c r="D85" s="3"/>
      <c r="E85" s="3"/>
      <c r="F85" s="3"/>
      <c r="G85" s="3"/>
      <c r="H85" s="3"/>
      <c r="I85" s="4"/>
      <c r="J85" s="4"/>
      <c r="K85" s="4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3"/>
      <c r="B86" s="3"/>
      <c r="C86" s="3"/>
      <c r="D86" s="3"/>
      <c r="E86" s="3"/>
      <c r="F86" s="3"/>
      <c r="G86" s="3"/>
      <c r="H86" s="3"/>
      <c r="I86" s="4"/>
      <c r="J86" s="4"/>
      <c r="K86" s="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3"/>
      <c r="B87" s="3"/>
      <c r="C87" s="3"/>
      <c r="D87" s="3"/>
      <c r="E87" s="3"/>
      <c r="F87" s="3"/>
      <c r="G87" s="3"/>
      <c r="H87" s="3"/>
      <c r="I87" s="4"/>
      <c r="J87" s="4"/>
      <c r="K87" s="4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3"/>
      <c r="B88" s="3"/>
      <c r="C88" s="3"/>
      <c r="D88" s="3"/>
      <c r="E88" s="3"/>
      <c r="F88" s="3"/>
      <c r="G88" s="3"/>
      <c r="H88" s="3"/>
      <c r="I88" s="4"/>
      <c r="J88" s="4"/>
      <c r="K88" s="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3"/>
      <c r="B89" s="3"/>
      <c r="C89" s="3"/>
      <c r="D89" s="3"/>
      <c r="E89" s="3"/>
      <c r="F89" s="3"/>
      <c r="G89" s="3"/>
      <c r="H89" s="3"/>
      <c r="I89" s="4"/>
      <c r="J89" s="4"/>
      <c r="K89" s="4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3"/>
      <c r="B90" s="3"/>
      <c r="C90" s="3"/>
      <c r="D90" s="3"/>
      <c r="E90" s="3"/>
      <c r="F90" s="3"/>
      <c r="G90" s="3"/>
      <c r="H90" s="3"/>
      <c r="I90" s="4"/>
      <c r="J90" s="4"/>
      <c r="K90" s="4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3"/>
      <c r="B91" s="3"/>
      <c r="C91" s="3"/>
      <c r="D91" s="3"/>
      <c r="E91" s="3"/>
      <c r="F91" s="3"/>
      <c r="G91" s="3"/>
      <c r="H91" s="3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3"/>
      <c r="B92" s="3"/>
      <c r="C92" s="3"/>
      <c r="D92" s="3"/>
      <c r="E92" s="3"/>
      <c r="F92" s="3"/>
      <c r="G92" s="3"/>
      <c r="H92" s="3"/>
      <c r="I92" s="4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5">
      <c r="A93" s="3"/>
      <c r="B93" s="3"/>
      <c r="C93" s="3"/>
      <c r="D93" s="3"/>
      <c r="E93" s="3"/>
      <c r="F93" s="3"/>
      <c r="G93" s="3"/>
      <c r="H93" s="3"/>
      <c r="I93" s="4"/>
      <c r="J93" s="4"/>
      <c r="K93" s="4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3"/>
      <c r="B94" s="3"/>
      <c r="C94" s="3"/>
      <c r="D94" s="3"/>
      <c r="E94" s="3"/>
      <c r="F94" s="3"/>
      <c r="G94" s="3"/>
      <c r="H94" s="3"/>
      <c r="I94" s="4"/>
      <c r="J94" s="4"/>
      <c r="K94" s="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3"/>
      <c r="B95" s="3"/>
      <c r="C95" s="3"/>
      <c r="D95" s="3"/>
      <c r="E95" s="3"/>
      <c r="F95" s="3"/>
      <c r="G95" s="3"/>
      <c r="H95" s="3"/>
      <c r="I95" s="4"/>
      <c r="J95" s="4"/>
      <c r="K95" s="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3"/>
      <c r="B96" s="3"/>
      <c r="C96" s="3"/>
      <c r="D96" s="3"/>
      <c r="E96" s="3"/>
      <c r="F96" s="3"/>
      <c r="G96" s="3"/>
      <c r="H96" s="3"/>
      <c r="I96" s="4"/>
      <c r="J96" s="4"/>
      <c r="K96" s="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3"/>
      <c r="B97" s="3"/>
      <c r="C97" s="3"/>
      <c r="D97" s="3"/>
      <c r="E97" s="3"/>
      <c r="F97" s="3"/>
      <c r="G97" s="3"/>
      <c r="H97" s="3"/>
      <c r="I97" s="4"/>
      <c r="J97" s="4"/>
      <c r="K97" s="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3"/>
      <c r="B98" s="3"/>
      <c r="C98" s="3"/>
      <c r="D98" s="3"/>
      <c r="E98" s="3"/>
      <c r="F98" s="3"/>
      <c r="G98" s="3"/>
      <c r="H98" s="3"/>
      <c r="I98" s="4"/>
      <c r="J98" s="4"/>
      <c r="K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3"/>
      <c r="B99" s="3"/>
      <c r="C99" s="3"/>
      <c r="D99" s="3"/>
      <c r="E99" s="3"/>
      <c r="F99" s="3"/>
      <c r="G99" s="3"/>
      <c r="H99" s="3"/>
      <c r="I99" s="4"/>
      <c r="J99" s="4"/>
      <c r="K99" s="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4"/>
      <c r="J100" s="4"/>
      <c r="K100" s="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4"/>
      <c r="J101" s="4"/>
      <c r="K101" s="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4"/>
      <c r="J102" s="4"/>
      <c r="K102" s="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4"/>
      <c r="J103" s="4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4"/>
      <c r="J104" s="4"/>
      <c r="K104" s="4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4"/>
      <c r="J105" s="4"/>
      <c r="K105" s="4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4"/>
      <c r="J106" s="4"/>
      <c r="K106" s="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4"/>
      <c r="J107" s="4"/>
      <c r="K107" s="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4"/>
      <c r="J108" s="4"/>
      <c r="K108" s="4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4"/>
      <c r="J109" s="4"/>
      <c r="K109" s="4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4"/>
      <c r="J110" s="4"/>
      <c r="K110" s="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4"/>
      <c r="J111" s="4"/>
      <c r="K111" s="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4"/>
      <c r="J112" s="4"/>
      <c r="K112" s="4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4"/>
      <c r="J113" s="4"/>
      <c r="K113" s="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4"/>
      <c r="J114" s="4"/>
      <c r="K114" s="4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4"/>
      <c r="J115" s="4"/>
      <c r="K115" s="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4"/>
      <c r="J116" s="4"/>
      <c r="K116" s="4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4"/>
      <c r="J117" s="4"/>
      <c r="K117" s="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4"/>
      <c r="J118" s="4"/>
      <c r="K118" s="4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4"/>
      <c r="J119" s="4"/>
      <c r="K119" s="4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4"/>
      <c r="J120" s="4"/>
      <c r="K120" s="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4"/>
      <c r="J121" s="4"/>
      <c r="K121" s="4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4"/>
      <c r="J122" s="4"/>
      <c r="K122" s="4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4"/>
      <c r="J123" s="4"/>
      <c r="K123" s="4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4"/>
      <c r="J124" s="4"/>
      <c r="K124" s="4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4"/>
      <c r="J125" s="4"/>
      <c r="K125" s="4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4"/>
      <c r="J126" s="4"/>
      <c r="K126" s="4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4"/>
      <c r="J127" s="4"/>
      <c r="K127" s="4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4"/>
      <c r="K128" s="4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4"/>
      <c r="K129" s="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4"/>
      <c r="J130" s="4"/>
      <c r="K130" s="4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4"/>
      <c r="J131" s="4"/>
      <c r="K131" s="4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4"/>
      <c r="J132" s="4"/>
      <c r="K132" s="4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4"/>
      <c r="J133" s="4"/>
      <c r="K133" s="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4"/>
      <c r="J134" s="4"/>
      <c r="K134" s="4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4"/>
      <c r="J135" s="4"/>
      <c r="K135" s="4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4"/>
      <c r="J136" s="4"/>
      <c r="K136" s="4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4"/>
      <c r="J137" s="4"/>
      <c r="K137" s="4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4"/>
      <c r="J138" s="4"/>
      <c r="K138" s="4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4"/>
      <c r="J139" s="4"/>
      <c r="K139" s="4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4"/>
      <c r="J140" s="4"/>
      <c r="K140" s="4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4"/>
      <c r="J141" s="4"/>
      <c r="K141" s="4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4"/>
      <c r="J142" s="4"/>
      <c r="K142" s="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4"/>
      <c r="J143" s="4"/>
      <c r="K143" s="4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4"/>
      <c r="J144" s="4"/>
      <c r="K144" s="4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4"/>
      <c r="J145" s="4"/>
      <c r="K145" s="4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4"/>
      <c r="J146" s="4"/>
      <c r="K146" s="4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4"/>
      <c r="J147" s="4"/>
      <c r="K147" s="4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4"/>
      <c r="J148" s="4"/>
      <c r="K148" s="4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4"/>
      <c r="J149" s="4"/>
      <c r="K149" s="4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4"/>
      <c r="J150" s="4"/>
      <c r="K150" s="4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4"/>
      <c r="J151" s="4"/>
      <c r="K151" s="4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4"/>
      <c r="J152" s="4"/>
      <c r="K152" s="4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4"/>
      <c r="J153" s="4"/>
      <c r="K153" s="4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4"/>
      <c r="J154" s="4"/>
      <c r="K154" s="4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4"/>
      <c r="J155" s="4"/>
      <c r="K155" s="4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4"/>
      <c r="J156" s="4"/>
      <c r="K156" s="4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4"/>
      <c r="J157" s="4"/>
      <c r="K157" s="4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4"/>
      <c r="J158" s="4"/>
      <c r="K158" s="4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4"/>
      <c r="J159" s="4"/>
      <c r="K159" s="4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4"/>
      <c r="J160" s="4"/>
      <c r="K160" s="4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4"/>
      <c r="J161" s="4"/>
      <c r="K161" s="4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4"/>
      <c r="J162" s="4"/>
      <c r="K162" s="4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4"/>
      <c r="J163" s="4"/>
      <c r="K163" s="4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4"/>
      <c r="J164" s="4"/>
      <c r="K164" s="4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4"/>
      <c r="J165" s="4"/>
      <c r="K165" s="4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4"/>
      <c r="J166" s="4"/>
      <c r="K166" s="4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4"/>
      <c r="J167" s="4"/>
      <c r="K167" s="4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4"/>
      <c r="J168" s="4"/>
      <c r="K168" s="4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4"/>
      <c r="J169" s="4"/>
      <c r="K169" s="4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4"/>
      <c r="J170" s="4"/>
      <c r="K170" s="4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4"/>
      <c r="J171" s="4"/>
      <c r="K171" s="4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4"/>
      <c r="J172" s="4"/>
      <c r="K172" s="4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4"/>
      <c r="J173" s="4"/>
      <c r="K173" s="4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4"/>
      <c r="J174" s="4"/>
      <c r="K174" s="4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4"/>
      <c r="J175" s="4"/>
      <c r="K175" s="4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4"/>
      <c r="J176" s="4"/>
      <c r="K176" s="4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4"/>
      <c r="J177" s="4"/>
      <c r="K177" s="4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4"/>
      <c r="J178" s="4"/>
      <c r="K178" s="4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4"/>
      <c r="J179" s="4"/>
      <c r="K179" s="4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4"/>
      <c r="J180" s="4"/>
      <c r="K180" s="4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4"/>
      <c r="J181" s="4"/>
      <c r="K181" s="4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4"/>
      <c r="J182" s="4"/>
      <c r="K182" s="4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4"/>
      <c r="J183" s="4"/>
      <c r="K183" s="4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4"/>
      <c r="J184" s="4"/>
      <c r="K184" s="4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4"/>
      <c r="J185" s="4"/>
      <c r="K185" s="4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4"/>
      <c r="J186" s="4"/>
      <c r="K186" s="4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4"/>
      <c r="J187" s="4"/>
      <c r="K187" s="4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4"/>
      <c r="J188" s="4"/>
      <c r="K188" s="4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4"/>
      <c r="J189" s="4"/>
      <c r="K189" s="4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4"/>
      <c r="J190" s="4"/>
      <c r="K190" s="4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4"/>
      <c r="J191" s="4"/>
      <c r="K191" s="4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4"/>
      <c r="J192" s="4"/>
      <c r="K192" s="4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4"/>
      <c r="J193" s="4"/>
      <c r="K193" s="4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4"/>
      <c r="J194" s="4"/>
      <c r="K194" s="4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4"/>
      <c r="J195" s="4"/>
      <c r="K195" s="4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4"/>
      <c r="J196" s="4"/>
      <c r="K196" s="4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4"/>
      <c r="J197" s="4"/>
      <c r="K197" s="4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4"/>
      <c r="J198" s="4"/>
      <c r="K198" s="4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4"/>
      <c r="J199" s="4"/>
      <c r="K199" s="4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4"/>
      <c r="J200" s="4"/>
      <c r="K200" s="4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4"/>
      <c r="J201" s="4"/>
      <c r="K201" s="4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4"/>
      <c r="J202" s="4"/>
      <c r="K202" s="4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4"/>
      <c r="J203" s="4"/>
      <c r="K203" s="4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4"/>
      <c r="J204" s="4"/>
      <c r="K204" s="4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4"/>
      <c r="J205" s="4"/>
      <c r="K205" s="4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4"/>
      <c r="J206" s="4"/>
      <c r="K206" s="4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4"/>
      <c r="J207" s="4"/>
      <c r="K207" s="4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4"/>
      <c r="J208" s="4"/>
      <c r="K208" s="4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4"/>
      <c r="J209" s="4"/>
      <c r="K209" s="4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4"/>
      <c r="J210" s="4"/>
      <c r="K210" s="4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4"/>
      <c r="J211" s="4"/>
      <c r="K211" s="4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4"/>
      <c r="J212" s="4"/>
      <c r="K212" s="4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4"/>
      <c r="J213" s="4"/>
      <c r="K213" s="4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4"/>
      <c r="J214" s="4"/>
      <c r="K214" s="4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4"/>
      <c r="J215" s="4"/>
      <c r="K215" s="4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4"/>
      <c r="J216" s="4"/>
      <c r="K216" s="4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4"/>
      <c r="J217" s="4"/>
      <c r="K217" s="4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4"/>
      <c r="J218" s="4"/>
      <c r="K218" s="4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4"/>
      <c r="J219" s="4"/>
      <c r="K219" s="4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4"/>
      <c r="J220" s="4"/>
      <c r="K220" s="4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4"/>
      <c r="J221" s="4"/>
      <c r="K221" s="4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4"/>
      <c r="J222" s="4"/>
      <c r="K222" s="4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</sheetData>
  <mergeCells count="41">
    <mergeCell ref="B50:E50"/>
    <mergeCell ref="B54:E54"/>
    <mergeCell ref="B41:D41"/>
    <mergeCell ref="B42:D42"/>
    <mergeCell ref="B44:B45"/>
    <mergeCell ref="C44:C45"/>
    <mergeCell ref="D44:D45"/>
    <mergeCell ref="E44:E45"/>
    <mergeCell ref="B59:E59"/>
    <mergeCell ref="B60:E60"/>
    <mergeCell ref="B2:E2"/>
    <mergeCell ref="B3:E3"/>
    <mergeCell ref="C5:C6"/>
    <mergeCell ref="B11:D11"/>
    <mergeCell ref="E13:E14"/>
    <mergeCell ref="B46:E46"/>
    <mergeCell ref="D5:D6"/>
    <mergeCell ref="E5:E6"/>
    <mergeCell ref="B5:B6"/>
    <mergeCell ref="B13:B14"/>
    <mergeCell ref="C13:C14"/>
    <mergeCell ref="D13:D14"/>
    <mergeCell ref="B19:D19"/>
    <mergeCell ref="B28:E28"/>
    <mergeCell ref="G28:I28"/>
    <mergeCell ref="G32:I32"/>
    <mergeCell ref="B24:E24"/>
    <mergeCell ref="B21:B22"/>
    <mergeCell ref="B32:E32"/>
    <mergeCell ref="H21:H22"/>
    <mergeCell ref="I21:I22"/>
    <mergeCell ref="C21:C22"/>
    <mergeCell ref="D21:D22"/>
    <mergeCell ref="E21:E22"/>
    <mergeCell ref="H38:H39"/>
    <mergeCell ref="I38:I39"/>
    <mergeCell ref="B36:D36"/>
    <mergeCell ref="B38:B39"/>
    <mergeCell ref="C38:C39"/>
    <mergeCell ref="D38:D39"/>
    <mergeCell ref="E38:E39"/>
  </mergeCells>
  <pageMargins left="0.43307086614173229" right="0.39370078740157483" top="0.55118110236220474" bottom="0.43307086614173229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KURIKULUM S2 MTI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ASUS</cp:lastModifiedBy>
  <cp:lastPrinted>2020-11-16T08:20:51Z</cp:lastPrinted>
  <dcterms:created xsi:type="dcterms:W3CDTF">2020-06-29T17:22:36Z</dcterms:created>
  <dcterms:modified xsi:type="dcterms:W3CDTF">2021-08-30T08:54:18Z</dcterms:modified>
</cp:coreProperties>
</file>